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7\1 výzva\"/>
    </mc:Choice>
  </mc:AlternateContent>
  <xr:revisionPtr revIDLastSave="0" documentId="13_ncr:1_{8FD5383C-D176-4A30-A4D9-687769972B1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<sst xmlns="http://schemas.openxmlformats.org/spreadsheetml/2006/main" count="40" uniqueCount="38">
  <si>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</si>
  <si>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</si>
  <si>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</si>
  <si>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</si>
  <si>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</si>
  <si>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</si>
  <si>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</si>
  <si>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</si>
  <si>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</si>
  <si>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</si>
  <si>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</si>
  <si>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</si>
  <si>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</si>
  <si>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</si>
  <si>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</si>
  <si>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</si>
  <si>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</si>
  <si>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</si>
  <si>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</si>
  <si>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</si>
  <si>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</si>
  <si>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</si>
  <si>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</si>
  <si>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</si>
  <si>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</si>
  <si>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</si>
  <si>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</si>
  <si>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</si>
  <si>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</si>
  <si>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</si>
  <si>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</si>
  <si>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057 - 2021</t>
  </si>
  <si>
    <t>Ing. Jiří Basl, Ph.D.,
Tel.: 37763 4249,
603 216 039</t>
  </si>
  <si>
    <t>Univerzitní 26,
301 00 Plzeň,
Fakulta elektrotechnická -
Katedra elektroniky a informačních technologií,
místnost EK 502</t>
  </si>
  <si>
    <t>Pokud financováno z projektových prostředků, pak ŘEŠITEL uvede: NÁZEV A ČÍSLO DOTAČNÍHO PROJEKTU</t>
  </si>
  <si>
    <t>Datový projektor do místnosti EU 505</t>
  </si>
  <si>
    <t>LCD projektor, nativní rozlišení min. WUXGA 1920x1200.
Svítivost min. 5000 ANSIlm.
Hlučnost max. 39dB.
Kontrast min. 15000:1.
Životnost lampy min. 5000 hod v plném jasovém režimu. 
Stropní montáž včetně silového a datového kabelu. 
Rozhraní min. 2xHDMI, 2xVGA, 1xRJ45, možnost bezdrátového připojení. 
Možnost promítání na plátno o šířce 240 cm ze vzdálenosti 500 cm.
Včetně montáže a kabeláže.</t>
  </si>
  <si>
    <t>Včetně montáže a kabeláže.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</si>
</sst>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F1" zoomScale="68" zoomScaleNormal="68" workbookViewId="0">
      <selection activeCell="I7" sqref="I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3" width="28.85546875" style="5" customWidth="1"/>
    <col min="14" max="14" width="40.57031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0" t="s">
        <v>31</v>
      </c>
      <c r="C1" s="61"/>
      <c r="D1" s="61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34</v>
      </c>
      <c r="L6" s="35" t="s">
        <v>18</v>
      </c>
      <c r="M6" s="39" t="s">
        <v>19</v>
      </c>
      <c r="N6" s="35" t="s">
        <v>20</v>
      </c>
      <c r="O6" s="24" t="s">
        <v>30</v>
      </c>
      <c r="P6" s="35" t="s">
        <v>21</v>
      </c>
      <c r="Q6" s="24" t="s">
        <v>6</v>
      </c>
      <c r="R6" s="25" t="s">
        <v>7</v>
      </c>
      <c r="S6" s="58" t="s">
        <v>8</v>
      </c>
      <c r="T6" s="58" t="s">
        <v>9</v>
      </c>
      <c r="U6" s="35" t="s">
        <v>22</v>
      </c>
      <c r="V6" s="35" t="s">
        <v>23</v>
      </c>
    </row>
    <row r="7" spans="1:22" ht="203.25" customHeight="1" thickTop="1" thickBot="1" x14ac:dyDescent="0.3">
      <c r="A7" s="26"/>
      <c r="B7" s="44">
        <v>1</v>
      </c>
      <c r="C7" s="55" t="s">
        <v>35</v>
      </c>
      <c r="D7" s="45">
        <v>1</v>
      </c>
      <c r="E7" s="46" t="s">
        <v>25</v>
      </c>
      <c r="F7" s="56" t="s">
        <v>36</v>
      </c>
      <c r="G7" s="73"/>
      <c r="H7" s="73"/>
      <c r="I7" s="47" t="s">
        <v>29</v>
      </c>
      <c r="J7" s="48" t="s">
        <v>26</v>
      </c>
      <c r="K7" s="49"/>
      <c r="L7" s="55" t="s">
        <v>37</v>
      </c>
      <c r="M7" s="55" t="s">
        <v>32</v>
      </c>
      <c r="N7" s="55" t="s">
        <v>33</v>
      </c>
      <c r="O7" s="50">
        <v>21</v>
      </c>
      <c r="P7" s="51">
        <f>D7*Q7</f>
        <v>36216</v>
      </c>
      <c r="Q7" s="52">
        <v>36216</v>
      </c>
      <c r="R7" s="72"/>
      <c r="S7" s="53">
        <f>D7*R7</f>
        <v>0</v>
      </c>
      <c r="T7" s="5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2" t="s">
        <v>24</v>
      </c>
      <c r="C9" s="63"/>
      <c r="D9" s="63"/>
      <c r="E9" s="63"/>
      <c r="F9" s="63"/>
      <c r="G9" s="63"/>
      <c r="H9" s="57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4" t="s">
        <v>11</v>
      </c>
      <c r="S9" s="65"/>
      <c r="T9" s="66"/>
      <c r="U9" s="22"/>
      <c r="V9" s="31"/>
    </row>
    <row r="10" spans="1:22" ht="54" customHeight="1" thickTop="1" thickBot="1" x14ac:dyDescent="0.3">
      <c r="B10" s="67" t="s">
        <v>28</v>
      </c>
      <c r="C10" s="68"/>
      <c r="D10" s="68"/>
      <c r="E10" s="68"/>
      <c r="F10" s="68"/>
      <c r="G10" s="68"/>
      <c r="H10" s="59"/>
      <c r="I10" s="32"/>
      <c r="L10" s="12"/>
      <c r="M10" s="12"/>
      <c r="N10" s="12"/>
      <c r="O10" s="33"/>
      <c r="P10" s="33"/>
      <c r="Q10" s="34">
        <f>SUM(P7:P7)</f>
        <v>36216</v>
      </c>
      <c r="R10" s="69">
        <f>SUM(S7:S7)</f>
        <v>0</v>
      </c>
      <c r="S10" s="70"/>
      <c r="T10" s="71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9uXd01a7SfwyZOEYi5vMsM04kJY3aQtSRoYNwukEE91zBGKIn/RZuds6OOVcgtb/F/xaF7O9eJcNu9OS9gc+6Q==" saltValue="qidSk7EMX3hvS6ar1zPpOA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12" priority="71">
      <formula>LEN(TRIM(D7))=0</formula>
    </cfRule>
  </conditionalFormatting>
  <conditionalFormatting sqref="T7">
    <cfRule type="cellIs" dxfId="11" priority="63" operator="equal">
      <formula>"VYHOVUJE"</formula>
    </cfRule>
  </conditionalFormatting>
  <conditionalFormatting sqref="T7">
    <cfRule type="cellIs" dxfId="10" priority="62" operator="equal">
      <formula>"NEVYHOVUJE"</formula>
    </cfRule>
  </conditionalFormatting>
  <conditionalFormatting sqref="G7 R7">
    <cfRule type="containsBlanks" dxfId="9" priority="43">
      <formula>LEN(TRIM(G7))=0</formula>
    </cfRule>
  </conditionalFormatting>
  <conditionalFormatting sqref="G7">
    <cfRule type="containsBlanks" dxfId="8" priority="42">
      <formula>LEN(TRIM(G7))=0</formula>
    </cfRule>
  </conditionalFormatting>
  <conditionalFormatting sqref="G7 R7">
    <cfRule type="notContainsBlanks" dxfId="7" priority="41">
      <formula>LEN(TRIM(G7))&gt;0</formula>
    </cfRule>
  </conditionalFormatting>
  <conditionalFormatting sqref="G7 R7">
    <cfRule type="notContainsBlanks" dxfId="6" priority="40">
      <formula>LEN(TRIM(G7))&gt;0</formula>
    </cfRule>
  </conditionalFormatting>
  <conditionalFormatting sqref="G7">
    <cfRule type="notContainsBlanks" dxfId="5" priority="39">
      <formula>LEN(TRIM(G7))&gt;0</formula>
    </cfRule>
  </conditionalFormatting>
  <conditionalFormatting sqref="H7">
    <cfRule type="containsBlanks" dxfId="4" priority="20">
      <formula>LEN(TRIM(H7))=0</formula>
    </cfRule>
  </conditionalFormatting>
  <conditionalFormatting sqref="H7">
    <cfRule type="containsBlanks" dxfId="3" priority="19">
      <formula>LEN(TRIM(H7))=0</formula>
    </cfRule>
  </conditionalFormatting>
  <conditionalFormatting sqref="H7">
    <cfRule type="notContainsBlanks" dxfId="2" priority="18">
      <formula>LEN(TRIM(H7))&gt;0</formula>
    </cfRule>
  </conditionalFormatting>
  <conditionalFormatting sqref="H7">
    <cfRule type="notContainsBlanks" dxfId="1" priority="17">
      <formula>LEN(TRIM(H7))&gt;0</formula>
    </cfRule>
  </conditionalFormatting>
  <conditionalFormatting sqref="H7">
    <cfRule type="notContainsBlanks" dxfId="0" priority="16">
      <formula>LEN(TRIM(H7))&gt;0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2021-11-15T07:49:38Z</cp:lastPrinted>
  <dcterms:created xsi:type="dcterms:W3CDTF">2014-03-05T12:43:32Z</dcterms:created>
  <dcterms:modified xsi:type="dcterms:W3CDTF">2021-11-16T08:36:14Z</dcterms:modified>
</cp:coreProperties>
</file>